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分配方案第二稿" sheetId="1" r:id="rId1"/>
  </sheets>
  <definedNames>
    <definedName name="_xlnm.Print_Area" localSheetId="0">'分配方案第二稿'!$A$1:$Q$29</definedName>
  </definedNames>
  <calcPr fullCalcOnLoad="1"/>
</workbook>
</file>

<file path=xl/sharedStrings.xml><?xml version="1.0" encoding="utf-8"?>
<sst xmlns="http://schemas.openxmlformats.org/spreadsheetml/2006/main" count="150" uniqueCount="79">
  <si>
    <t>附件1</t>
  </si>
  <si>
    <t>2019年度水路油补退坡统筹资金分配表</t>
  </si>
  <si>
    <t>序号</t>
  </si>
  <si>
    <t>地市</t>
  </si>
  <si>
    <t>项目名称（船名）</t>
  </si>
  <si>
    <t>项目  类型</t>
  </si>
  <si>
    <t>项目建设内容</t>
  </si>
  <si>
    <t>材质</t>
  </si>
  <si>
    <t>动力类型</t>
  </si>
  <si>
    <t>客位数</t>
  </si>
  <si>
    <t>项目资金申请人</t>
  </si>
  <si>
    <t>项目开始时间</t>
  </si>
  <si>
    <t>项目完成时间</t>
  </si>
  <si>
    <t>取得营运证时间或投入营运时间</t>
  </si>
  <si>
    <t>项目造价金额（万元）</t>
  </si>
  <si>
    <t>结算书金额（万元）</t>
  </si>
  <si>
    <t>申请补助金额（万元）</t>
  </si>
  <si>
    <t>分配金额  （万元）</t>
  </si>
  <si>
    <t>备注</t>
  </si>
  <si>
    <t>惠州</t>
  </si>
  <si>
    <t>粤惠盐163</t>
  </si>
  <si>
    <t>渡船更新</t>
  </si>
  <si>
    <t>新建</t>
  </si>
  <si>
    <t>钢质</t>
  </si>
  <si>
    <t>柴油动力</t>
  </si>
  <si>
    <t>李北娣</t>
  </si>
  <si>
    <t>根据广东省交通运输厅 广东省财政厅关于印发《广东省交通运输厅 广东省财政厅关于农村水路客（渡）运油价补贴资金使用管理实施细则》的通知（粤交〔2019〕7 号）规定，为打赢脱贫攻坚战，将渡船更新改造列为优先补助项目，全部补贴，不需要根据营运证时间排序。</t>
  </si>
  <si>
    <t>2018年度漏报</t>
  </si>
  <si>
    <t>广州</t>
  </si>
  <si>
    <t>粤广州渡8503</t>
  </si>
  <si>
    <t>横沥镇工业总公司</t>
  </si>
  <si>
    <t>肇庆</t>
  </si>
  <si>
    <t>粤鼎湖渡333</t>
  </si>
  <si>
    <t>黄卫行</t>
  </si>
  <si>
    <t>粤鼎湖渡555</t>
  </si>
  <si>
    <t>何荣坚</t>
  </si>
  <si>
    <t>粤鼎湖渡888</t>
  </si>
  <si>
    <t>何树桂</t>
  </si>
  <si>
    <t>渡船更新（改造）项目小计:</t>
  </si>
  <si>
    <t>珠海</t>
  </si>
  <si>
    <t>新海洋</t>
  </si>
  <si>
    <t>客船更新</t>
  </si>
  <si>
    <t>铝合金</t>
  </si>
  <si>
    <t>珠海九洲蓝色干线投资控股有限公司</t>
  </si>
  <si>
    <t>中山</t>
  </si>
  <si>
    <t>中山26</t>
  </si>
  <si>
    <t>碳纤维</t>
  </si>
  <si>
    <t>中港客运联营有限公司</t>
  </si>
  <si>
    <t>湛江</t>
  </si>
  <si>
    <t>双泰37</t>
  </si>
  <si>
    <t>广东双泰运输集团有限责任公司</t>
  </si>
  <si>
    <t>荷包旅游骏太号</t>
  </si>
  <si>
    <t>玻璃钢</t>
  </si>
  <si>
    <t>珠海市荷包岛旅游开发有限公司</t>
  </si>
  <si>
    <t>珠澳海湾游1</t>
  </si>
  <si>
    <t>珠海市环珠澳海上观光有限公司</t>
  </si>
  <si>
    <t>深圳</t>
  </si>
  <si>
    <t>迅隆9</t>
  </si>
  <si>
    <t>深圳迅隆船务有限公司</t>
  </si>
  <si>
    <t>新海珠</t>
  </si>
  <si>
    <t>佛山</t>
  </si>
  <si>
    <t>新顺水</t>
  </si>
  <si>
    <t>佛山市顺德区顺港客运联营有限公司</t>
  </si>
  <si>
    <t>机场19</t>
  </si>
  <si>
    <t>深圳市机场高速客运有限公司</t>
  </si>
  <si>
    <t>补贴资金到此用完</t>
  </si>
  <si>
    <t>客船更新（改造）项目小计</t>
  </si>
  <si>
    <t>韶关</t>
  </si>
  <si>
    <t>零申报</t>
  </si>
  <si>
    <t>-</t>
  </si>
  <si>
    <t>潮州</t>
  </si>
  <si>
    <t>河源</t>
  </si>
  <si>
    <t>阳江</t>
  </si>
  <si>
    <t>东莞</t>
  </si>
  <si>
    <t>茂名</t>
  </si>
  <si>
    <t>云浮</t>
  </si>
  <si>
    <t>揭阳</t>
  </si>
  <si>
    <t>汕尾</t>
  </si>
  <si>
    <t>退坡统筹分配合计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</si>
</sst>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#,##0.00_ "/>
    <numFmt numFmtId="179" formatCode="0.00_ "/>
    <numFmt numFmtId="180" formatCode="yyyy&quot;年&quot;m&quot;月&quot;d&quot;日&quot;;@"/>
  </numFmts>
  <fonts count="45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178" fontId="7" fillId="0" borderId="9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:Q2"/>
    </sheetView>
  </sheetViews>
  <sheetFormatPr defaultColWidth="9.00390625" defaultRowHeight="13.5"/>
  <cols>
    <col min="1" max="1" width="3.375" style="1" customWidth="1"/>
    <col min="2" max="2" width="5.50390625" style="1" customWidth="1"/>
    <col min="3" max="3" width="7.00390625" style="1" customWidth="1"/>
    <col min="4" max="4" width="7.125" style="1" customWidth="1"/>
    <col min="5" max="5" width="5.625" style="1" customWidth="1"/>
    <col min="6" max="6" width="5.00390625" style="1" customWidth="1"/>
    <col min="7" max="7" width="5.25390625" style="1" customWidth="1"/>
    <col min="8" max="8" width="4.625" style="1" customWidth="1"/>
    <col min="9" max="9" width="7.75390625" style="1" customWidth="1"/>
    <col min="10" max="11" width="14.50390625" style="1" customWidth="1"/>
    <col min="12" max="12" width="15.50390625" style="1" customWidth="1"/>
    <col min="13" max="13" width="11.50390625" style="1" customWidth="1"/>
    <col min="14" max="14" width="11.875" style="1" customWidth="1"/>
    <col min="15" max="15" width="12.125" style="1" customWidth="1"/>
    <col min="16" max="16" width="11.875" style="1" customWidth="1"/>
    <col min="17" max="17" width="14.875" style="1" customWidth="1"/>
    <col min="18" max="18" width="23.875" style="2" customWidth="1"/>
    <col min="19" max="16384" width="9.00390625" style="1" customWidth="1"/>
  </cols>
  <sheetData>
    <row r="1" spans="1:17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3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8" ht="39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3" t="s">
        <v>11</v>
      </c>
      <c r="K3" s="13" t="s">
        <v>12</v>
      </c>
      <c r="L3" s="13" t="s">
        <v>13</v>
      </c>
      <c r="M3" s="14" t="s">
        <v>14</v>
      </c>
      <c r="N3" s="14" t="s">
        <v>15</v>
      </c>
      <c r="O3" s="3" t="s">
        <v>16</v>
      </c>
      <c r="P3" s="3" t="s">
        <v>17</v>
      </c>
      <c r="Q3" s="6" t="s">
        <v>18</v>
      </c>
      <c r="R3" s="1"/>
    </row>
    <row r="4" spans="1:18" ht="34.5" customHeight="1">
      <c r="A4" s="5">
        <v>1</v>
      </c>
      <c r="B4" s="6" t="s">
        <v>19</v>
      </c>
      <c r="C4" s="6" t="s">
        <v>20</v>
      </c>
      <c r="D4" s="7" t="s">
        <v>21</v>
      </c>
      <c r="E4" s="6" t="s">
        <v>22</v>
      </c>
      <c r="F4" s="6" t="s">
        <v>23</v>
      </c>
      <c r="G4" s="6" t="s">
        <v>24</v>
      </c>
      <c r="H4" s="6">
        <v>12</v>
      </c>
      <c r="I4" s="6" t="s">
        <v>25</v>
      </c>
      <c r="J4" s="7">
        <v>43079</v>
      </c>
      <c r="K4" s="7">
        <v>43551</v>
      </c>
      <c r="L4" s="32" t="s">
        <v>26</v>
      </c>
      <c r="M4" s="15">
        <v>29.3</v>
      </c>
      <c r="N4" s="15">
        <v>29.3</v>
      </c>
      <c r="O4" s="15">
        <v>15</v>
      </c>
      <c r="P4" s="15">
        <v>14.65</v>
      </c>
      <c r="Q4" s="6" t="s">
        <v>27</v>
      </c>
      <c r="R4" s="1"/>
    </row>
    <row r="5" spans="1:18" ht="34.5" customHeight="1">
      <c r="A5" s="5">
        <v>2</v>
      </c>
      <c r="B5" s="6" t="s">
        <v>28</v>
      </c>
      <c r="C5" s="6" t="s">
        <v>29</v>
      </c>
      <c r="D5" s="7" t="s">
        <v>21</v>
      </c>
      <c r="E5" s="6" t="s">
        <v>22</v>
      </c>
      <c r="F5" s="6" t="s">
        <v>23</v>
      </c>
      <c r="G5" s="6" t="s">
        <v>24</v>
      </c>
      <c r="H5" s="6">
        <v>100</v>
      </c>
      <c r="I5" s="6" t="s">
        <v>30</v>
      </c>
      <c r="J5" s="7">
        <v>43292</v>
      </c>
      <c r="K5" s="7">
        <v>43608</v>
      </c>
      <c r="L5" s="33"/>
      <c r="M5" s="15">
        <v>69.65</v>
      </c>
      <c r="N5" s="15">
        <v>69.65</v>
      </c>
      <c r="O5" s="15">
        <v>34.83</v>
      </c>
      <c r="P5" s="15">
        <v>34.83</v>
      </c>
      <c r="Q5" s="6" t="s">
        <v>27</v>
      </c>
      <c r="R5" s="21"/>
    </row>
    <row r="6" spans="1:18" ht="34.5" customHeight="1">
      <c r="A6" s="5">
        <v>3</v>
      </c>
      <c r="B6" s="6" t="s">
        <v>31</v>
      </c>
      <c r="C6" s="6" t="s">
        <v>32</v>
      </c>
      <c r="D6" s="7" t="s">
        <v>21</v>
      </c>
      <c r="E6" s="6" t="s">
        <v>22</v>
      </c>
      <c r="F6" s="6" t="s">
        <v>23</v>
      </c>
      <c r="G6" s="6" t="s">
        <v>24</v>
      </c>
      <c r="H6" s="6">
        <v>46</v>
      </c>
      <c r="I6" s="6" t="s">
        <v>33</v>
      </c>
      <c r="J6" s="7">
        <v>43523</v>
      </c>
      <c r="K6" s="7">
        <v>43707</v>
      </c>
      <c r="L6" s="33"/>
      <c r="M6" s="15">
        <v>35</v>
      </c>
      <c r="N6" s="15">
        <v>35</v>
      </c>
      <c r="O6" s="15">
        <v>17.5</v>
      </c>
      <c r="P6" s="15">
        <v>17.5</v>
      </c>
      <c r="Q6" s="22"/>
      <c r="R6" s="21"/>
    </row>
    <row r="7" spans="1:17" ht="34.5" customHeight="1">
      <c r="A7" s="5">
        <v>4</v>
      </c>
      <c r="B7" s="6" t="s">
        <v>31</v>
      </c>
      <c r="C7" s="6" t="s">
        <v>34</v>
      </c>
      <c r="D7" s="7" t="s">
        <v>21</v>
      </c>
      <c r="E7" s="6" t="s">
        <v>22</v>
      </c>
      <c r="F7" s="6" t="s">
        <v>23</v>
      </c>
      <c r="G7" s="6" t="s">
        <v>24</v>
      </c>
      <c r="H7" s="6">
        <v>48</v>
      </c>
      <c r="I7" s="6" t="s">
        <v>35</v>
      </c>
      <c r="J7" s="7">
        <v>43598</v>
      </c>
      <c r="K7" s="7">
        <v>43829</v>
      </c>
      <c r="L7" s="33"/>
      <c r="M7" s="15">
        <v>35</v>
      </c>
      <c r="N7" s="15">
        <v>35</v>
      </c>
      <c r="O7" s="15">
        <v>17.5</v>
      </c>
      <c r="P7" s="15">
        <v>17.5</v>
      </c>
      <c r="Q7" s="15"/>
    </row>
    <row r="8" spans="1:17" ht="34.5" customHeight="1">
      <c r="A8" s="5">
        <v>5</v>
      </c>
      <c r="B8" s="6" t="s">
        <v>31</v>
      </c>
      <c r="C8" s="6" t="s">
        <v>36</v>
      </c>
      <c r="D8" s="7" t="s">
        <v>21</v>
      </c>
      <c r="E8" s="6" t="s">
        <v>22</v>
      </c>
      <c r="F8" s="6" t="s">
        <v>23</v>
      </c>
      <c r="G8" s="6" t="s">
        <v>24</v>
      </c>
      <c r="H8" s="6">
        <v>48</v>
      </c>
      <c r="I8" s="6" t="s">
        <v>37</v>
      </c>
      <c r="J8" s="7">
        <v>43598</v>
      </c>
      <c r="K8" s="7">
        <v>43829</v>
      </c>
      <c r="L8" s="33"/>
      <c r="M8" s="15">
        <v>35</v>
      </c>
      <c r="N8" s="15">
        <v>35</v>
      </c>
      <c r="O8" s="15">
        <v>17.5</v>
      </c>
      <c r="P8" s="15">
        <v>17.5</v>
      </c>
      <c r="Q8" s="15"/>
    </row>
    <row r="9" spans="1:18" ht="24.75" customHeight="1">
      <c r="A9" s="26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16">
        <f>SUM(M4:M8)</f>
        <v>203.95</v>
      </c>
      <c r="N9" s="16">
        <f>SUM(N4:N8)</f>
        <v>203.95</v>
      </c>
      <c r="O9" s="16">
        <f>SUM(O4:O8)</f>
        <v>102.33</v>
      </c>
      <c r="P9" s="16">
        <f>SUM(P4:P8)</f>
        <v>101.98</v>
      </c>
      <c r="Q9" s="16"/>
      <c r="R9" s="21"/>
    </row>
    <row r="10" spans="1:18" ht="72">
      <c r="A10" s="6">
        <v>8</v>
      </c>
      <c r="B10" s="6" t="s">
        <v>39</v>
      </c>
      <c r="C10" s="6" t="s">
        <v>40</v>
      </c>
      <c r="D10" s="6" t="s">
        <v>41</v>
      </c>
      <c r="E10" s="6" t="s">
        <v>22</v>
      </c>
      <c r="F10" s="6" t="s">
        <v>42</v>
      </c>
      <c r="G10" s="6" t="s">
        <v>24</v>
      </c>
      <c r="H10" s="6">
        <v>260</v>
      </c>
      <c r="I10" s="6" t="s">
        <v>43</v>
      </c>
      <c r="J10" s="7">
        <v>43363</v>
      </c>
      <c r="K10" s="7">
        <v>43617</v>
      </c>
      <c r="L10" s="7">
        <v>43654</v>
      </c>
      <c r="M10" s="15">
        <v>2950</v>
      </c>
      <c r="N10" s="15">
        <v>2950</v>
      </c>
      <c r="O10" s="15">
        <v>500</v>
      </c>
      <c r="P10" s="15">
        <v>500</v>
      </c>
      <c r="Q10" s="15"/>
      <c r="R10" s="21"/>
    </row>
    <row r="11" spans="1:18" ht="48">
      <c r="A11" s="6">
        <v>9</v>
      </c>
      <c r="B11" s="6" t="s">
        <v>44</v>
      </c>
      <c r="C11" s="6" t="s">
        <v>45</v>
      </c>
      <c r="D11" s="6" t="s">
        <v>41</v>
      </c>
      <c r="E11" s="6" t="s">
        <v>22</v>
      </c>
      <c r="F11" s="6" t="s">
        <v>46</v>
      </c>
      <c r="G11" s="6" t="s">
        <v>24</v>
      </c>
      <c r="H11" s="6">
        <v>230</v>
      </c>
      <c r="I11" s="6" t="s">
        <v>47</v>
      </c>
      <c r="J11" s="7">
        <v>42998</v>
      </c>
      <c r="K11" s="7">
        <v>43648</v>
      </c>
      <c r="L11" s="7">
        <v>43664</v>
      </c>
      <c r="M11" s="15">
        <v>6246.392</v>
      </c>
      <c r="N11" s="15">
        <v>6216.392</v>
      </c>
      <c r="O11" s="15">
        <v>1000</v>
      </c>
      <c r="P11" s="15">
        <v>1000</v>
      </c>
      <c r="Q11" s="15"/>
      <c r="R11" s="21"/>
    </row>
    <row r="12" spans="1:18" ht="60">
      <c r="A12" s="6">
        <v>10</v>
      </c>
      <c r="B12" s="6" t="s">
        <v>48</v>
      </c>
      <c r="C12" s="6" t="s">
        <v>49</v>
      </c>
      <c r="D12" s="6" t="s">
        <v>41</v>
      </c>
      <c r="E12" s="6" t="s">
        <v>22</v>
      </c>
      <c r="F12" s="6" t="s">
        <v>23</v>
      </c>
      <c r="G12" s="6" t="s">
        <v>24</v>
      </c>
      <c r="H12" s="6">
        <v>999</v>
      </c>
      <c r="I12" s="6" t="s">
        <v>50</v>
      </c>
      <c r="J12" s="7">
        <v>43332</v>
      </c>
      <c r="K12" s="7">
        <v>43656</v>
      </c>
      <c r="L12" s="7">
        <v>43667</v>
      </c>
      <c r="M12" s="15">
        <v>11580</v>
      </c>
      <c r="N12" s="15">
        <v>11744.3886</v>
      </c>
      <c r="O12" s="15">
        <v>210</v>
      </c>
      <c r="P12" s="15">
        <v>210</v>
      </c>
      <c r="Q12" s="15"/>
      <c r="R12" s="21"/>
    </row>
    <row r="13" spans="1:18" ht="60">
      <c r="A13" s="6">
        <v>11</v>
      </c>
      <c r="B13" s="6" t="s">
        <v>39</v>
      </c>
      <c r="C13" s="6" t="s">
        <v>51</v>
      </c>
      <c r="D13" s="6" t="s">
        <v>41</v>
      </c>
      <c r="E13" s="6" t="s">
        <v>22</v>
      </c>
      <c r="F13" s="6" t="s">
        <v>52</v>
      </c>
      <c r="G13" s="6" t="s">
        <v>24</v>
      </c>
      <c r="H13" s="6">
        <v>94</v>
      </c>
      <c r="I13" s="6" t="s">
        <v>53</v>
      </c>
      <c r="J13" s="7">
        <v>43193</v>
      </c>
      <c r="K13" s="7">
        <v>43553</v>
      </c>
      <c r="L13" s="7">
        <v>43707</v>
      </c>
      <c r="M13" s="15">
        <v>218</v>
      </c>
      <c r="N13" s="15">
        <v>220.2</v>
      </c>
      <c r="O13" s="15">
        <v>100</v>
      </c>
      <c r="P13" s="15">
        <v>100</v>
      </c>
      <c r="Q13" s="15"/>
      <c r="R13" s="21"/>
    </row>
    <row r="14" spans="1:18" ht="60">
      <c r="A14" s="6">
        <v>12</v>
      </c>
      <c r="B14" s="6" t="s">
        <v>39</v>
      </c>
      <c r="C14" s="6" t="s">
        <v>54</v>
      </c>
      <c r="D14" s="6" t="s">
        <v>41</v>
      </c>
      <c r="E14" s="6" t="s">
        <v>22</v>
      </c>
      <c r="F14" s="6" t="s">
        <v>23</v>
      </c>
      <c r="G14" s="6" t="s">
        <v>24</v>
      </c>
      <c r="H14" s="6">
        <v>300</v>
      </c>
      <c r="I14" s="6" t="s">
        <v>55</v>
      </c>
      <c r="J14" s="7">
        <v>43430</v>
      </c>
      <c r="K14" s="7">
        <v>43710</v>
      </c>
      <c r="L14" s="7">
        <v>43720</v>
      </c>
      <c r="M14" s="15">
        <v>2298</v>
      </c>
      <c r="N14" s="15">
        <v>1838.4</v>
      </c>
      <c r="O14" s="15">
        <v>210</v>
      </c>
      <c r="P14" s="15">
        <v>210</v>
      </c>
      <c r="Q14" s="15"/>
      <c r="R14" s="21"/>
    </row>
    <row r="15" spans="1:18" ht="48">
      <c r="A15" s="6">
        <v>13</v>
      </c>
      <c r="B15" s="6" t="s">
        <v>56</v>
      </c>
      <c r="C15" s="6" t="s">
        <v>57</v>
      </c>
      <c r="D15" s="6" t="s">
        <v>41</v>
      </c>
      <c r="E15" s="6" t="s">
        <v>22</v>
      </c>
      <c r="F15" s="6" t="s">
        <v>42</v>
      </c>
      <c r="G15" s="6" t="s">
        <v>24</v>
      </c>
      <c r="H15" s="6">
        <v>290</v>
      </c>
      <c r="I15" s="6" t="s">
        <v>58</v>
      </c>
      <c r="J15" s="7">
        <v>43004</v>
      </c>
      <c r="K15" s="7">
        <v>43719</v>
      </c>
      <c r="L15" s="7">
        <v>43732</v>
      </c>
      <c r="M15" s="15">
        <v>4160</v>
      </c>
      <c r="N15" s="15">
        <v>4167.85</v>
      </c>
      <c r="O15" s="15">
        <v>500</v>
      </c>
      <c r="P15" s="15">
        <v>500</v>
      </c>
      <c r="Q15" s="15"/>
      <c r="R15" s="21"/>
    </row>
    <row r="16" spans="1:18" ht="72">
      <c r="A16" s="6">
        <v>14</v>
      </c>
      <c r="B16" s="6" t="s">
        <v>39</v>
      </c>
      <c r="C16" s="6" t="s">
        <v>59</v>
      </c>
      <c r="D16" s="6" t="s">
        <v>41</v>
      </c>
      <c r="E16" s="6" t="s">
        <v>22</v>
      </c>
      <c r="F16" s="6" t="s">
        <v>42</v>
      </c>
      <c r="G16" s="6" t="s">
        <v>24</v>
      </c>
      <c r="H16" s="6">
        <v>356</v>
      </c>
      <c r="I16" s="6" t="s">
        <v>43</v>
      </c>
      <c r="J16" s="7">
        <v>43071</v>
      </c>
      <c r="K16" s="7">
        <v>43731</v>
      </c>
      <c r="L16" s="7">
        <v>43735</v>
      </c>
      <c r="M16" s="15">
        <v>3650</v>
      </c>
      <c r="N16" s="15">
        <v>3650</v>
      </c>
      <c r="O16" s="15">
        <v>500</v>
      </c>
      <c r="P16" s="15">
        <v>500</v>
      </c>
      <c r="Q16" s="15"/>
      <c r="R16" s="21"/>
    </row>
    <row r="17" spans="1:17" ht="72">
      <c r="A17" s="6">
        <v>15</v>
      </c>
      <c r="B17" s="6" t="s">
        <v>60</v>
      </c>
      <c r="C17" s="6" t="s">
        <v>61</v>
      </c>
      <c r="D17" s="6" t="s">
        <v>41</v>
      </c>
      <c r="E17" s="6" t="s">
        <v>22</v>
      </c>
      <c r="F17" s="6" t="s">
        <v>46</v>
      </c>
      <c r="G17" s="6" t="s">
        <v>24</v>
      </c>
      <c r="H17" s="6">
        <v>263</v>
      </c>
      <c r="I17" s="6" t="s">
        <v>62</v>
      </c>
      <c r="J17" s="7">
        <v>43251</v>
      </c>
      <c r="K17" s="7">
        <v>43738</v>
      </c>
      <c r="L17" s="7">
        <v>43756</v>
      </c>
      <c r="M17" s="15">
        <v>6580</v>
      </c>
      <c r="N17" s="15">
        <v>6586.96</v>
      </c>
      <c r="O17" s="15">
        <v>1500</v>
      </c>
      <c r="P17" s="15">
        <v>1500</v>
      </c>
      <c r="Q17" s="15"/>
    </row>
    <row r="18" spans="1:18" ht="60">
      <c r="A18" s="6">
        <v>16</v>
      </c>
      <c r="B18" s="6" t="s">
        <v>56</v>
      </c>
      <c r="C18" s="6" t="s">
        <v>63</v>
      </c>
      <c r="D18" s="6" t="s">
        <v>41</v>
      </c>
      <c r="E18" s="6" t="s">
        <v>22</v>
      </c>
      <c r="F18" s="6" t="s">
        <v>42</v>
      </c>
      <c r="G18" s="6" t="s">
        <v>24</v>
      </c>
      <c r="H18" s="6">
        <v>280</v>
      </c>
      <c r="I18" s="6" t="s">
        <v>64</v>
      </c>
      <c r="J18" s="7">
        <v>43423</v>
      </c>
      <c r="K18" s="7">
        <v>43798</v>
      </c>
      <c r="L18" s="7">
        <v>43817</v>
      </c>
      <c r="M18" s="15">
        <v>4300</v>
      </c>
      <c r="N18" s="15">
        <v>4478.9</v>
      </c>
      <c r="O18" s="15">
        <v>500</v>
      </c>
      <c r="P18" s="15">
        <v>212.82</v>
      </c>
      <c r="Q18" s="23" t="s">
        <v>65</v>
      </c>
      <c r="R18" s="21"/>
    </row>
    <row r="19" spans="1:17" ht="14.25">
      <c r="A19" s="29" t="s">
        <v>66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17">
        <f>SUM(M10:M18)</f>
        <v>41982.392</v>
      </c>
      <c r="N19" s="17"/>
      <c r="O19" s="17">
        <f>SUM(O10:O18)</f>
        <v>5020</v>
      </c>
      <c r="P19" s="17">
        <f>SUM(P10:P18)</f>
        <v>4732.82</v>
      </c>
      <c r="Q19" s="17"/>
    </row>
    <row r="20" spans="1:17" ht="14.25">
      <c r="A20" s="5">
        <v>17</v>
      </c>
      <c r="B20" s="5" t="s">
        <v>67</v>
      </c>
      <c r="C20" s="8"/>
      <c r="D20" s="9" t="s">
        <v>68</v>
      </c>
      <c r="E20" s="10"/>
      <c r="F20" s="10"/>
      <c r="G20" s="10"/>
      <c r="H20" s="10"/>
      <c r="I20" s="10"/>
      <c r="J20" s="18"/>
      <c r="K20" s="18"/>
      <c r="L20" s="18"/>
      <c r="M20" s="19"/>
      <c r="N20" s="19"/>
      <c r="O20" s="19"/>
      <c r="P20" s="19" t="s">
        <v>69</v>
      </c>
      <c r="Q20" s="19"/>
    </row>
    <row r="21" spans="1:17" ht="14.25">
      <c r="A21" s="5">
        <v>18</v>
      </c>
      <c r="B21" s="5" t="s">
        <v>70</v>
      </c>
      <c r="C21" s="8"/>
      <c r="D21" s="9" t="s">
        <v>68</v>
      </c>
      <c r="E21" s="10"/>
      <c r="F21" s="10"/>
      <c r="G21" s="10"/>
      <c r="H21" s="10"/>
      <c r="I21" s="10"/>
      <c r="J21" s="18"/>
      <c r="K21" s="18"/>
      <c r="L21" s="18"/>
      <c r="M21" s="19"/>
      <c r="N21" s="19"/>
      <c r="O21" s="19"/>
      <c r="P21" s="19" t="s">
        <v>69</v>
      </c>
      <c r="Q21" s="19"/>
    </row>
    <row r="22" spans="1:17" ht="14.25">
      <c r="A22" s="5">
        <v>19</v>
      </c>
      <c r="B22" s="5" t="s">
        <v>71</v>
      </c>
      <c r="C22" s="8"/>
      <c r="D22" s="9" t="s">
        <v>68</v>
      </c>
      <c r="E22" s="10"/>
      <c r="F22" s="10"/>
      <c r="G22" s="10"/>
      <c r="H22" s="10"/>
      <c r="I22" s="10"/>
      <c r="J22" s="18"/>
      <c r="K22" s="18"/>
      <c r="L22" s="18"/>
      <c r="M22" s="19"/>
      <c r="N22" s="19"/>
      <c r="O22" s="19"/>
      <c r="P22" s="19" t="s">
        <v>69</v>
      </c>
      <c r="Q22" s="19"/>
    </row>
    <row r="23" spans="1:17" ht="14.25">
      <c r="A23" s="5">
        <v>20</v>
      </c>
      <c r="B23" s="5" t="s">
        <v>72</v>
      </c>
      <c r="C23" s="8"/>
      <c r="D23" s="9" t="s">
        <v>68</v>
      </c>
      <c r="E23" s="10"/>
      <c r="F23" s="10"/>
      <c r="G23" s="10"/>
      <c r="H23" s="10"/>
      <c r="I23" s="10"/>
      <c r="J23" s="18"/>
      <c r="K23" s="18"/>
      <c r="L23" s="18"/>
      <c r="M23" s="19"/>
      <c r="N23" s="19"/>
      <c r="O23" s="19"/>
      <c r="P23" s="19" t="s">
        <v>69</v>
      </c>
      <c r="Q23" s="19"/>
    </row>
    <row r="24" spans="1:17" ht="14.25">
      <c r="A24" s="5">
        <v>21</v>
      </c>
      <c r="B24" s="5" t="s">
        <v>73</v>
      </c>
      <c r="C24" s="8"/>
      <c r="D24" s="9" t="s">
        <v>68</v>
      </c>
      <c r="E24" s="10"/>
      <c r="F24" s="10"/>
      <c r="G24" s="10"/>
      <c r="H24" s="10"/>
      <c r="I24" s="10"/>
      <c r="J24" s="18"/>
      <c r="K24" s="18"/>
      <c r="L24" s="18"/>
      <c r="M24" s="19"/>
      <c r="N24" s="19"/>
      <c r="O24" s="19"/>
      <c r="P24" s="19" t="s">
        <v>69</v>
      </c>
      <c r="Q24" s="19"/>
    </row>
    <row r="25" spans="1:17" ht="14.25">
      <c r="A25" s="5">
        <v>22</v>
      </c>
      <c r="B25" s="5" t="s">
        <v>74</v>
      </c>
      <c r="C25" s="8"/>
      <c r="D25" s="9" t="s">
        <v>68</v>
      </c>
      <c r="E25" s="10"/>
      <c r="F25" s="10"/>
      <c r="G25" s="10"/>
      <c r="H25" s="10"/>
      <c r="I25" s="10"/>
      <c r="J25" s="18"/>
      <c r="K25" s="18"/>
      <c r="L25" s="18"/>
      <c r="M25" s="19"/>
      <c r="N25" s="19"/>
      <c r="O25" s="19"/>
      <c r="P25" s="19" t="s">
        <v>69</v>
      </c>
      <c r="Q25" s="19"/>
    </row>
    <row r="26" spans="1:17" ht="14.25">
      <c r="A26" s="5">
        <v>23</v>
      </c>
      <c r="B26" s="5" t="s">
        <v>75</v>
      </c>
      <c r="C26" s="8"/>
      <c r="D26" s="9" t="s">
        <v>68</v>
      </c>
      <c r="E26" s="10"/>
      <c r="F26" s="10"/>
      <c r="G26" s="10"/>
      <c r="H26" s="10"/>
      <c r="I26" s="10"/>
      <c r="J26" s="18"/>
      <c r="K26" s="18"/>
      <c r="L26" s="18"/>
      <c r="M26" s="19"/>
      <c r="N26" s="19"/>
      <c r="O26" s="19"/>
      <c r="P26" s="19" t="s">
        <v>69</v>
      </c>
      <c r="Q26" s="19"/>
    </row>
    <row r="27" spans="1:17" ht="14.25">
      <c r="A27" s="5">
        <v>24</v>
      </c>
      <c r="B27" s="5" t="s">
        <v>76</v>
      </c>
      <c r="C27" s="8"/>
      <c r="D27" s="9" t="s">
        <v>68</v>
      </c>
      <c r="E27" s="10"/>
      <c r="F27" s="10"/>
      <c r="G27" s="10"/>
      <c r="H27" s="10"/>
      <c r="I27" s="10"/>
      <c r="J27" s="18"/>
      <c r="K27" s="18"/>
      <c r="L27" s="18"/>
      <c r="M27" s="19"/>
      <c r="N27" s="19"/>
      <c r="O27" s="19"/>
      <c r="P27" s="19" t="s">
        <v>69</v>
      </c>
      <c r="Q27" s="19"/>
    </row>
    <row r="28" spans="1:17" ht="14.25">
      <c r="A28" s="5">
        <v>25</v>
      </c>
      <c r="B28" s="5" t="s">
        <v>77</v>
      </c>
      <c r="C28" s="8"/>
      <c r="D28" s="9" t="s">
        <v>68</v>
      </c>
      <c r="E28" s="10"/>
      <c r="F28" s="10"/>
      <c r="G28" s="10"/>
      <c r="H28" s="10"/>
      <c r="I28" s="10"/>
      <c r="J28" s="18"/>
      <c r="K28" s="18"/>
      <c r="L28" s="18"/>
      <c r="M28" s="19"/>
      <c r="N28" s="19"/>
      <c r="O28" s="19"/>
      <c r="P28" s="19"/>
      <c r="Q28" s="19"/>
    </row>
    <row r="29" spans="1:17" ht="14.25">
      <c r="A29" s="29" t="s">
        <v>78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17"/>
      <c r="N29" s="17"/>
      <c r="O29" s="17"/>
      <c r="P29" s="17">
        <v>4834.8</v>
      </c>
      <c r="Q29" s="19"/>
    </row>
    <row r="30" spans="1:17" ht="14.25">
      <c r="A30" s="11"/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12"/>
      <c r="N30" s="12"/>
      <c r="O30" s="12"/>
      <c r="P30" s="12"/>
      <c r="Q30" s="12"/>
    </row>
    <row r="31" spans="1:17" ht="14.25">
      <c r="A31" s="11"/>
      <c r="B31" s="11"/>
      <c r="C31" s="12"/>
      <c r="D31" s="12"/>
      <c r="E31" s="12"/>
      <c r="F31" s="12"/>
      <c r="G31" s="12"/>
      <c r="H31" s="12"/>
      <c r="I31" s="12"/>
      <c r="J31" s="20"/>
      <c r="K31" s="20"/>
      <c r="L31" s="20"/>
      <c r="M31" s="12"/>
      <c r="N31" s="12"/>
      <c r="O31" s="12"/>
      <c r="P31" s="12"/>
      <c r="Q31" s="12"/>
    </row>
  </sheetData>
  <sheetProtection/>
  <mergeCells count="6">
    <mergeCell ref="A1:Q1"/>
    <mergeCell ref="A2:Q2"/>
    <mergeCell ref="A9:L9"/>
    <mergeCell ref="A19:L19"/>
    <mergeCell ref="A29:L29"/>
    <mergeCell ref="L4:L8"/>
  </mergeCells>
  <printOptions/>
  <pageMargins left="0.314583333333333" right="0.236111111111111" top="0.66875" bottom="0.550694444444444" header="0.298611111111111" footer="0.298611111111111"/>
  <pageSetup fitToHeight="0" fitToWidth="1" horizontalDpi="600" verticalDpi="600" orientation="landscape" paperSize="9" scale="9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2020-07-22T17:32:00Z</dcterms:created>
  <dcterms:modified xsi:type="dcterms:W3CDTF">2020-10-13T09:03:13Z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2052-11.8.2.8361</vt:lpwstr>
  </property>
</Properties>
</file>